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83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aola-jesus\Tabla Avance 2do trimestre 2017 Transparencia\jesus 2do trim07\archivo\f21 b\"/>
    </mc:Choice>
  </mc:AlternateContent>
  <bookViews>
    <workbookView xWindow="0" yWindow="0" windowWidth="28800" windowHeight="12990" xr2:uid="{14C86C1B-A305-4616-B281-E23E7E8421A4}"/>
  </bookViews>
  <sheets>
    <sheet name="Hoja1" sheetId="1" r:id="rId1"/>
  </sheets>
  <externalReferences>
    <externalReference r:id="rId2"/>
  </externalReferenc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4" i="1" l="1"/>
  <c r="B24" i="1"/>
  <c r="E23" i="1"/>
  <c r="B23" i="1"/>
  <c r="F16" i="1"/>
  <c r="H14" i="1"/>
  <c r="H12" i="1"/>
  <c r="G16" i="1"/>
  <c r="D16" i="1"/>
  <c r="C16" i="1"/>
  <c r="A4" i="1"/>
  <c r="A1" i="1"/>
  <c r="H10" i="1" l="1"/>
  <c r="H16" i="1" s="1"/>
  <c r="E16" i="1"/>
</calcChain>
</file>

<file path=xl/sharedStrings.xml><?xml version="1.0" encoding="utf-8"?>
<sst xmlns="http://schemas.openxmlformats.org/spreadsheetml/2006/main" count="16" uniqueCount="16">
  <si>
    <t>Estado Analítico del Ejercicio del Presupuesto de Egresos</t>
  </si>
  <si>
    <t>Clasificación Económica (por Tipo de Gasto)</t>
  </si>
  <si>
    <t>Concepto</t>
  </si>
  <si>
    <t xml:space="preserve">Egresos 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</si>
  <si>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</si>
  <si>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</si>
  <si>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</si>
  <si>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</si>
  <si>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</si>
  <si>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</si>
  <si>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</si>
  <si>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</si>
  <si>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Gasto Corriente</t>
  </si>
  <si>
    <t>Gasto de Capital</t>
  </si>
  <si>
    <t>Amortización de la Deuda y Disminución de Pasivos</t>
  </si>
  <si>
    <t>Total del Gasto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</si>
</sst>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_ ;\-0\ "/>
  </numFmts>
  <fonts count="8" x14ac:knownFonts="1">
    <font>
      <sz val="11"/>
      <color theme="1"/>
      <name val="Gandhi Sans"/>
      <family val="2"/>
    </font>
    <font>
      <sz val="11"/>
      <color theme="1"/>
      <name val="Gandhi Sans"/>
      <family val="2"/>
    </font>
    <font>
      <b/>
      <sz val="11"/>
      <color theme="0"/>
      <name val="Arial"/>
      <family val="2"/>
    </font>
    <font>
      <sz val="8"/>
      <color theme="1"/>
      <name val="Arial"/>
      <family val="2"/>
    </font>
    <font>
      <b/>
      <sz val="9"/>
      <color theme="0"/>
      <name val="Arial"/>
      <family val="2"/>
    </font>
    <font>
      <sz val="9"/>
      <color theme="1"/>
      <name val="Arial"/>
      <family val="2"/>
    </font>
    <font>
      <sz val="9"/>
      <color theme="1"/>
      <name val="Calibri"/>
      <family val="2"/>
      <scheme val="minor"/>
    </font>
    <font>
      <b/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164" fontId="2" fillId="2" borderId="1" xfId="1" applyNumberFormat="1" applyFont="1" applyFill="1" applyBorder="1" applyAlignment="1" applyProtection="1">
      <alignment horizontal="center" vertical="center"/>
      <protection locked="0"/>
    </xf>
    <xf numFmtId="164" fontId="2" fillId="2" borderId="0" xfId="1" applyNumberFormat="1" applyFont="1" applyFill="1" applyBorder="1" applyAlignment="1" applyProtection="1">
      <alignment horizontal="center" vertical="center"/>
      <protection locked="0"/>
    </xf>
    <xf numFmtId="164" fontId="2" fillId="2" borderId="2" xfId="1" applyNumberFormat="1" applyFont="1" applyFill="1" applyBorder="1" applyAlignment="1" applyProtection="1">
      <alignment horizontal="center" vertical="center"/>
      <protection locked="0"/>
    </xf>
    <xf numFmtId="164" fontId="2" fillId="2" borderId="1" xfId="1" applyNumberFormat="1" applyFont="1" applyFill="1" applyBorder="1" applyAlignment="1" applyProtection="1">
      <alignment horizontal="center" vertical="center"/>
    </xf>
    <xf numFmtId="164" fontId="2" fillId="2" borderId="0" xfId="1" applyNumberFormat="1" applyFont="1" applyFill="1" applyBorder="1" applyAlignment="1" applyProtection="1">
      <alignment horizontal="center" vertical="center"/>
    </xf>
    <xf numFmtId="164" fontId="2" fillId="2" borderId="2" xfId="1" applyNumberFormat="1" applyFont="1" applyFill="1" applyBorder="1" applyAlignment="1" applyProtection="1">
      <alignment horizontal="center" vertical="center"/>
    </xf>
    <xf numFmtId="164" fontId="2" fillId="2" borderId="3" xfId="1" applyNumberFormat="1" applyFont="1" applyFill="1" applyBorder="1" applyAlignment="1" applyProtection="1">
      <alignment horizontal="center" vertical="center"/>
    </xf>
    <xf numFmtId="164" fontId="2" fillId="2" borderId="4" xfId="1" applyNumberFormat="1" applyFont="1" applyFill="1" applyBorder="1" applyAlignment="1" applyProtection="1">
      <alignment horizontal="center" vertical="center"/>
    </xf>
    <xf numFmtId="164" fontId="2" fillId="2" borderId="5" xfId="1" applyNumberFormat="1" applyFont="1" applyFill="1" applyBorder="1" applyAlignment="1" applyProtection="1">
      <alignment horizontal="center" vertical="center"/>
    </xf>
    <xf numFmtId="0" fontId="3" fillId="3" borderId="0" xfId="0" applyFont="1" applyFill="1"/>
    <xf numFmtId="164" fontId="4" fillId="2" borderId="6" xfId="1" applyNumberFormat="1" applyFont="1" applyFill="1" applyBorder="1" applyAlignment="1" applyProtection="1">
      <alignment horizontal="center" vertical="center"/>
    </xf>
    <xf numFmtId="164" fontId="4" fillId="2" borderId="7" xfId="1" applyNumberFormat="1" applyFont="1" applyFill="1" applyBorder="1" applyAlignment="1" applyProtection="1">
      <alignment horizontal="center" vertical="center"/>
    </xf>
    <xf numFmtId="164" fontId="4" fillId="2" borderId="8" xfId="1" applyNumberFormat="1" applyFont="1" applyFill="1" applyBorder="1" applyAlignment="1" applyProtection="1">
      <alignment horizontal="center" vertical="center"/>
    </xf>
    <xf numFmtId="164" fontId="4" fillId="2" borderId="9" xfId="1" applyNumberFormat="1" applyFont="1" applyFill="1" applyBorder="1" applyAlignment="1" applyProtection="1">
      <alignment horizontal="center" vertical="center"/>
    </xf>
    <xf numFmtId="164" fontId="4" fillId="2" borderId="10" xfId="1" applyNumberFormat="1" applyFont="1" applyFill="1" applyBorder="1" applyAlignment="1" applyProtection="1">
      <alignment horizontal="center" vertical="center"/>
    </xf>
    <xf numFmtId="164" fontId="4" fillId="2" borderId="1" xfId="1" applyNumberFormat="1" applyFont="1" applyFill="1" applyBorder="1" applyAlignment="1" applyProtection="1">
      <alignment horizontal="center" vertical="center"/>
    </xf>
    <xf numFmtId="164" fontId="4" fillId="2" borderId="2" xfId="1" applyNumberFormat="1" applyFont="1" applyFill="1" applyBorder="1" applyAlignment="1" applyProtection="1">
      <alignment horizontal="center" vertical="center"/>
    </xf>
    <xf numFmtId="164" fontId="4" fillId="2" borderId="10" xfId="1" applyNumberFormat="1" applyFont="1" applyFill="1" applyBorder="1" applyAlignment="1" applyProtection="1">
      <alignment horizontal="center" vertical="center"/>
    </xf>
    <xf numFmtId="164" fontId="4" fillId="2" borderId="10" xfId="1" applyNumberFormat="1" applyFont="1" applyFill="1" applyBorder="1" applyAlignment="1" applyProtection="1">
      <alignment horizontal="center" vertical="center" wrapText="1"/>
    </xf>
    <xf numFmtId="164" fontId="4" fillId="2" borderId="3" xfId="1" applyNumberFormat="1" applyFont="1" applyFill="1" applyBorder="1" applyAlignment="1" applyProtection="1">
      <alignment horizontal="center" vertical="center"/>
    </xf>
    <xf numFmtId="164" fontId="4" fillId="2" borderId="5" xfId="1" applyNumberFormat="1" applyFont="1" applyFill="1" applyBorder="1" applyAlignment="1" applyProtection="1">
      <alignment horizontal="center" vertical="center"/>
    </xf>
    <xf numFmtId="0" fontId="5" fillId="3" borderId="6" xfId="0" applyFont="1" applyFill="1" applyBorder="1" applyAlignment="1">
      <alignment horizontal="justify" vertical="center" wrapText="1"/>
    </xf>
    <xf numFmtId="0" fontId="5" fillId="3" borderId="7" xfId="0" applyFont="1" applyFill="1" applyBorder="1" applyAlignment="1">
      <alignment horizontal="justify" vertical="center" wrapText="1"/>
    </xf>
    <xf numFmtId="3" fontId="5" fillId="3" borderId="11" xfId="0" applyNumberFormat="1" applyFont="1" applyFill="1" applyBorder="1" applyAlignment="1">
      <alignment horizontal="right" vertical="center" wrapText="1"/>
    </xf>
    <xf numFmtId="0" fontId="6" fillId="0" borderId="0" xfId="0" applyFont="1"/>
    <xf numFmtId="0" fontId="5" fillId="3" borderId="1" xfId="0" applyFont="1" applyFill="1" applyBorder="1" applyAlignment="1">
      <alignment horizontal="left" vertical="center" wrapText="1" indent="1"/>
    </xf>
    <xf numFmtId="0" fontId="5" fillId="3" borderId="2" xfId="0" applyFont="1" applyFill="1" applyBorder="1" applyAlignment="1">
      <alignment horizontal="left" vertical="center" wrapText="1" indent="1"/>
    </xf>
    <xf numFmtId="3" fontId="5" fillId="3" borderId="12" xfId="0" applyNumberFormat="1" applyFont="1" applyFill="1" applyBorder="1" applyAlignment="1" applyProtection="1">
      <alignment horizontal="right" vertical="center" wrapText="1"/>
      <protection locked="0"/>
    </xf>
    <xf numFmtId="3" fontId="5" fillId="3" borderId="12" xfId="0" applyNumberFormat="1" applyFont="1" applyFill="1" applyBorder="1" applyAlignment="1">
      <alignment horizontal="right" vertical="center" wrapText="1"/>
    </xf>
    <xf numFmtId="0" fontId="5" fillId="3" borderId="1" xfId="0" applyFont="1" applyFill="1" applyBorder="1" applyAlignment="1">
      <alignment horizontal="justify" vertical="center" wrapText="1"/>
    </xf>
    <xf numFmtId="0" fontId="5" fillId="3" borderId="2" xfId="0" applyFont="1" applyFill="1" applyBorder="1" applyAlignment="1">
      <alignment horizontal="justify" vertical="center" wrapText="1"/>
    </xf>
    <xf numFmtId="0" fontId="7" fillId="3" borderId="3" xfId="0" applyFont="1" applyFill="1" applyBorder="1" applyAlignment="1">
      <alignment horizontal="justify" vertical="center" wrapText="1"/>
    </xf>
    <xf numFmtId="0" fontId="7" fillId="3" borderId="5" xfId="0" applyFont="1" applyFill="1" applyBorder="1" applyAlignment="1">
      <alignment horizontal="justify" vertical="center" wrapText="1"/>
    </xf>
    <xf numFmtId="3" fontId="5" fillId="3" borderId="13" xfId="0" applyNumberFormat="1" applyFont="1" applyFill="1" applyBorder="1" applyAlignment="1">
      <alignment horizontal="right" vertical="center" wrapText="1"/>
    </xf>
    <xf numFmtId="3" fontId="7" fillId="3" borderId="13" xfId="0" applyNumberFormat="1" applyFont="1" applyFill="1" applyBorder="1" applyAlignment="1" applyProtection="1">
      <alignment horizontal="right" vertical="center" wrapText="1"/>
    </xf>
    <xf numFmtId="0" fontId="0" fillId="0" borderId="4" xfId="0" applyBorder="1"/>
    <xf numFmtId="0" fontId="0" fillId="0" borderId="4" xfId="0" applyBorder="1" applyAlignment="1">
      <alignment horizontal="center"/>
    </xf>
    <xf numFmtId="49" fontId="0" fillId="0" borderId="0" xfId="0" applyNumberFormat="1" applyAlignment="1">
      <alignment horizontal="center"/>
    </xf>
    <xf numFmtId="0" fontId="0" fillId="0" borderId="0" xfId="0" applyNumberFormat="1"/>
    <xf numFmtId="49" fontId="0" fillId="0" borderId="14" xfId="0" applyNumberFormat="1" applyBorder="1" applyAlignment="1">
      <alignment horizontal="center"/>
    </xf>
    <xf numFmtId="0" fontId="0" fillId="0" borderId="14" xfId="0" applyNumberFormat="1" applyBorder="1" applyAlignment="1">
      <alignment horizontal="center"/>
    </xf>
    <xf numFmtId="49" fontId="0" fillId="0" borderId="0" xfId="0" applyNumberFormat="1" applyAlignment="1">
      <alignment horizontal="center"/>
    </xf>
    <xf numFmtId="0" fontId="0" fillId="0" borderId="0" xfId="0" applyNumberForma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JESUS/2017/ARMONIZACION%20CONTABLE/1ER%20TRIM%202017/CODESIN_CONAC_02_Estados%20Presupuestarios_03_MAR_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"/>
      <sheetName val="BD_EGRESO"/>
      <sheetName val="BD_INGRESO"/>
      <sheetName val="PE_PI"/>
      <sheetName val="BR"/>
      <sheetName val="10.1.EAICE"/>
      <sheetName val="10.2.EAIFF"/>
      <sheetName val="10.3.EAIC"/>
      <sheetName val="11.1.EAEPE_CA"/>
      <sheetName val="11.2.EAEPE_CE"/>
      <sheetName val="11.3.EAEPE_OG"/>
      <sheetName val="11.4.EAEPE_CF"/>
      <sheetName val="12.EN"/>
      <sheetName val="13.ID"/>
      <sheetName val="14.IPF"/>
    </sheetNames>
    <sheetDataSet>
      <sheetData sheetId="0">
        <row r="5">
          <cell r="C5" t="str">
            <v>CONSEJO PARA EL DESARROLLO ECONOMICO DE SINALOA</v>
          </cell>
        </row>
        <row r="9">
          <cell r="C9" t="str">
            <v>Del 1 de enero</v>
          </cell>
        </row>
        <row r="10">
          <cell r="C10" t="str">
            <v>al 31 de marzo de 2017</v>
          </cell>
        </row>
        <row r="14">
          <cell r="C14" t="str">
            <v>Ing. Jose Luis Lopez Valle</v>
          </cell>
        </row>
        <row r="15">
          <cell r="C15" t="str">
            <v>Director General</v>
          </cell>
        </row>
        <row r="17">
          <cell r="C17" t="str">
            <v>C.P. Jesús Ceballos Madueña</v>
          </cell>
        </row>
        <row r="18">
          <cell r="C18" t="str">
            <v>Director de Administración y Finanzas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E187B7-FB5A-4691-907C-B1CFCE1475EC}">
  <dimension ref="A1:J26"/>
  <sheetViews>
    <sheetView tabSelected="1" workbookViewId="0">
      <selection activeCell="C10" sqref="C10:G14"/>
    </sheetView>
  </sheetViews>
  <sheetFormatPr baseColWidth="10" defaultColWidth="0" defaultRowHeight="15" customHeight="1" zeroHeight="1" x14ac:dyDescent="0.25"/>
  <cols>
    <col min="1" max="1" width="9.375" customWidth="1"/>
    <col min="2" max="2" width="31.25" customWidth="1"/>
    <col min="3" max="8" width="11.625" customWidth="1"/>
    <col min="11" max="16384" width="10" hidden="1"/>
  </cols>
  <sheetData>
    <row r="1" spans="1:8" x14ac:dyDescent="0.25">
      <c r="A1" s="1" t="str">
        <f>[1]DATOS!C5</f>
        <v>CONSEJO PARA EL DESARROLLO ECONOMICO DE SINALOA</v>
      </c>
      <c r="B1" s="2"/>
      <c r="C1" s="2"/>
      <c r="D1" s="2"/>
      <c r="E1" s="2"/>
      <c r="F1" s="2"/>
      <c r="G1" s="2"/>
      <c r="H1" s="3"/>
    </row>
    <row r="2" spans="1:8" x14ac:dyDescent="0.25">
      <c r="A2" s="4" t="s">
        <v>0</v>
      </c>
      <c r="B2" s="5"/>
      <c r="C2" s="5"/>
      <c r="D2" s="5"/>
      <c r="E2" s="5"/>
      <c r="F2" s="5"/>
      <c r="G2" s="5"/>
      <c r="H2" s="6"/>
    </row>
    <row r="3" spans="1:8" x14ac:dyDescent="0.25">
      <c r="A3" s="4" t="s">
        <v>1</v>
      </c>
      <c r="B3" s="5"/>
      <c r="C3" s="5"/>
      <c r="D3" s="5"/>
      <c r="E3" s="5"/>
      <c r="F3" s="5"/>
      <c r="G3" s="5"/>
      <c r="H3" s="6"/>
    </row>
    <row r="4" spans="1:8" x14ac:dyDescent="0.25">
      <c r="A4" s="7" t="str">
        <f>CONCATENATE([1]DATOS!C9," ",[1]DATOS!C10)</f>
        <v>Del 1 de enero al 31 de marzo de 2017</v>
      </c>
      <c r="B4" s="8"/>
      <c r="C4" s="8"/>
      <c r="D4" s="8"/>
      <c r="E4" s="8"/>
      <c r="F4" s="8"/>
      <c r="G4" s="8"/>
      <c r="H4" s="9"/>
    </row>
    <row r="5" spans="1:8" x14ac:dyDescent="0.25">
      <c r="A5" s="10"/>
      <c r="B5" s="10"/>
      <c r="C5" s="10"/>
      <c r="D5" s="10"/>
      <c r="E5" s="10"/>
      <c r="F5" s="10"/>
      <c r="G5" s="10"/>
      <c r="H5" s="10"/>
    </row>
    <row r="6" spans="1:8" x14ac:dyDescent="0.25">
      <c r="A6" s="11" t="s">
        <v>2</v>
      </c>
      <c r="B6" s="12"/>
      <c r="C6" s="13" t="s">
        <v>3</v>
      </c>
      <c r="D6" s="14"/>
      <c r="E6" s="14"/>
      <c r="F6" s="14"/>
      <c r="G6" s="15"/>
      <c r="H6" s="11" t="s">
        <v>4</v>
      </c>
    </row>
    <row r="7" spans="1:8" ht="24" x14ac:dyDescent="0.25">
      <c r="A7" s="16"/>
      <c r="B7" s="17"/>
      <c r="C7" s="18" t="s">
        <v>5</v>
      </c>
      <c r="D7" s="19" t="s">
        <v>6</v>
      </c>
      <c r="E7" s="18" t="s">
        <v>7</v>
      </c>
      <c r="F7" s="18" t="s">
        <v>8</v>
      </c>
      <c r="G7" s="18" t="s">
        <v>9</v>
      </c>
      <c r="H7" s="20"/>
    </row>
    <row r="8" spans="1:8" x14ac:dyDescent="0.25">
      <c r="A8" s="20"/>
      <c r="B8" s="21"/>
      <c r="C8" s="18">
        <v>1</v>
      </c>
      <c r="D8" s="18">
        <v>2</v>
      </c>
      <c r="E8" s="18" t="s">
        <v>10</v>
      </c>
      <c r="F8" s="18">
        <v>4</v>
      </c>
      <c r="G8" s="18">
        <v>5</v>
      </c>
      <c r="H8" s="18" t="s">
        <v>11</v>
      </c>
    </row>
    <row r="9" spans="1:8" s="25" customFormat="1" ht="12" x14ac:dyDescent="0.2">
      <c r="A9" s="22"/>
      <c r="B9" s="23"/>
      <c r="C9" s="24"/>
      <c r="D9" s="24"/>
      <c r="E9" s="24"/>
      <c r="F9" s="24"/>
      <c r="G9" s="24"/>
      <c r="H9" s="24"/>
    </row>
    <row r="10" spans="1:8" s="25" customFormat="1" ht="12" x14ac:dyDescent="0.2">
      <c r="A10" s="26" t="s">
        <v>12</v>
      </c>
      <c r="B10" s="27"/>
      <c r="C10" s="28">
        <v>67755942</v>
      </c>
      <c r="D10" s="28">
        <v>0</v>
      </c>
      <c r="E10" s="29">
        <v>67755942</v>
      </c>
      <c r="F10" s="28">
        <v>8268089.2400000002</v>
      </c>
      <c r="G10" s="28">
        <v>8268089.2400000002</v>
      </c>
      <c r="H10" s="29">
        <f>E10-F10</f>
        <v>59487852.759999998</v>
      </c>
    </row>
    <row r="11" spans="1:8" s="25" customFormat="1" ht="12" x14ac:dyDescent="0.2">
      <c r="A11" s="30"/>
      <c r="B11" s="31"/>
      <c r="C11" s="29"/>
      <c r="D11" s="29"/>
      <c r="E11" s="29"/>
      <c r="F11" s="29"/>
      <c r="G11" s="29"/>
      <c r="H11" s="29"/>
    </row>
    <row r="12" spans="1:8" s="25" customFormat="1" ht="12" x14ac:dyDescent="0.2">
      <c r="A12" s="26" t="s">
        <v>13</v>
      </c>
      <c r="B12" s="27"/>
      <c r="C12" s="28">
        <v>300000</v>
      </c>
      <c r="D12" s="28">
        <v>0</v>
      </c>
      <c r="E12" s="29">
        <v>300000</v>
      </c>
      <c r="F12" s="28">
        <v>43503</v>
      </c>
      <c r="G12" s="28">
        <v>43503</v>
      </c>
      <c r="H12" s="29">
        <f>E12-F12</f>
        <v>256497</v>
      </c>
    </row>
    <row r="13" spans="1:8" s="25" customFormat="1" ht="12" x14ac:dyDescent="0.2">
      <c r="A13" s="30"/>
      <c r="B13" s="31"/>
      <c r="C13" s="29"/>
      <c r="D13" s="29"/>
      <c r="E13" s="29"/>
      <c r="F13" s="29"/>
      <c r="G13" s="29"/>
      <c r="H13" s="29"/>
    </row>
    <row r="14" spans="1:8" s="25" customFormat="1" ht="12" x14ac:dyDescent="0.2">
      <c r="A14" s="26" t="s">
        <v>14</v>
      </c>
      <c r="B14" s="27"/>
      <c r="C14" s="28">
        <v>0</v>
      </c>
      <c r="D14" s="28">
        <v>0</v>
      </c>
      <c r="E14" s="29">
        <v>0</v>
      </c>
      <c r="F14" s="28">
        <v>0</v>
      </c>
      <c r="G14" s="28">
        <v>0</v>
      </c>
      <c r="H14" s="29">
        <f>E14-F14</f>
        <v>0</v>
      </c>
    </row>
    <row r="15" spans="1:8" s="25" customFormat="1" ht="12" x14ac:dyDescent="0.2">
      <c r="A15" s="32"/>
      <c r="B15" s="33"/>
      <c r="C15" s="34"/>
      <c r="D15" s="34"/>
      <c r="E15" s="34"/>
      <c r="F15" s="34"/>
      <c r="G15" s="34"/>
      <c r="H15" s="34"/>
    </row>
    <row r="16" spans="1:8" s="25" customFormat="1" ht="12" x14ac:dyDescent="0.2">
      <c r="A16" s="32"/>
      <c r="B16" s="33" t="s">
        <v>15</v>
      </c>
      <c r="C16" s="35">
        <f t="shared" ref="C16:H16" si="0">SUM(C10+C12+C14)</f>
        <v>68055942</v>
      </c>
      <c r="D16" s="35">
        <f t="shared" si="0"/>
        <v>0</v>
      </c>
      <c r="E16" s="35">
        <f t="shared" si="0"/>
        <v>68055942</v>
      </c>
      <c r="F16" s="35">
        <f t="shared" si="0"/>
        <v>8311592.2400000002</v>
      </c>
      <c r="G16" s="35">
        <f t="shared" si="0"/>
        <v>8311592.2400000002</v>
      </c>
      <c r="H16" s="35">
        <f t="shared" si="0"/>
        <v>59744349.759999998</v>
      </c>
    </row>
    <row r="17" spans="2:7" x14ac:dyDescent="0.25"/>
    <row r="18" spans="2:7" x14ac:dyDescent="0.25"/>
    <row r="19" spans="2:7" x14ac:dyDescent="0.25"/>
    <row r="20" spans="2:7" x14ac:dyDescent="0.25"/>
    <row r="21" spans="2:7" x14ac:dyDescent="0.25"/>
    <row r="22" spans="2:7" x14ac:dyDescent="0.25">
      <c r="B22" s="36"/>
      <c r="E22" s="37"/>
      <c r="F22" s="37"/>
      <c r="G22" s="37"/>
    </row>
    <row r="23" spans="2:7" x14ac:dyDescent="0.25">
      <c r="B23" s="38" t="str">
        <f>[1]DATOS!C14</f>
        <v>Ing. Jose Luis Lopez Valle</v>
      </c>
      <c r="C23" s="39"/>
      <c r="D23" s="39"/>
      <c r="E23" s="40" t="str">
        <f>[1]DATOS!C17</f>
        <v>C.P. Jesús Ceballos Madueña</v>
      </c>
      <c r="F23" s="41"/>
      <c r="G23" s="41"/>
    </row>
    <row r="24" spans="2:7" x14ac:dyDescent="0.25">
      <c r="B24" s="38" t="str">
        <f>[1]DATOS!C15</f>
        <v>Director General</v>
      </c>
      <c r="C24" s="39"/>
      <c r="D24" s="39"/>
      <c r="E24" s="42" t="str">
        <f>[1]DATOS!C18</f>
        <v>Director de Administración y Finanzas</v>
      </c>
      <c r="F24" s="43"/>
      <c r="G24" s="43"/>
    </row>
    <row r="25" spans="2:7" ht="15" customHeight="1" x14ac:dyDescent="0.25"/>
    <row r="26" spans="2:7" ht="15" customHeight="1" x14ac:dyDescent="0.25"/>
  </sheetData>
  <mergeCells count="13">
    <mergeCell ref="A10:B10"/>
    <mergeCell ref="A12:B12"/>
    <mergeCell ref="A14:B14"/>
    <mergeCell ref="E22:G22"/>
    <mergeCell ref="E23:G23"/>
    <mergeCell ref="E24:G24"/>
    <mergeCell ref="A1:H1"/>
    <mergeCell ref="A2:H2"/>
    <mergeCell ref="A3:H3"/>
    <mergeCell ref="A4:H4"/>
    <mergeCell ref="A6:B8"/>
    <mergeCell ref="C6:G6"/>
    <mergeCell ref="H6:H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Jesus</dc:creator>
  <cp:lastModifiedBy>Jesus</cp:lastModifiedBy>
  <dcterms:created xsi:type="dcterms:W3CDTF">2017-08-24T00:11:24Z</dcterms:created>
  <dcterms:modified xsi:type="dcterms:W3CDTF">2017-08-24T00:14:09Z</dcterms:modified>
</cp:coreProperties>
</file>